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f\Desktop\2024 ARCHIVOS\CUENTA PÚBLICA 4TO TRIM 2023\FORMATOS IFT - SECTOR PARAESTATAL DEL ESTADO\FORMATOS IFT - SECTOR PARAESTATAL DEL ESTADO\"/>
    </mc:Choice>
  </mc:AlternateContent>
  <xr:revisionPtr revIDLastSave="0" documentId="13_ncr:1_{B8EAAD78-29AC-4791-9124-61BA16CA0626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4240" windowHeight="13020" xr2:uid="{00000000-000D-0000-FFFF-FFFF00000000}"/>
  </bookViews>
  <sheets>
    <sheet name="EAI_CE" sheetId="1" r:id="rId1"/>
  </sheets>
  <definedNames>
    <definedName name="ANEXO">#REF!</definedName>
    <definedName name="_xlnm.Print_Area" localSheetId="0">EAI_CE!$A$1:$I$42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<sst xmlns="http://schemas.openxmlformats.org/spreadsheetml/2006/main" count="39" uniqueCount="39">
  <si>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</si>
  <si>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</si>
  <si>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</si>
  <si>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</si>
  <si>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</si>
  <si>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</si>
  <si>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</si>
  <si>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</si>
  <si>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</si>
  <si>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</si>
  <si>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</si>
  <si>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</si>
  <si>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</si>
  <si>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</si>
  <si>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</si>
  <si>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</si>
  <si>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</si>
  <si>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INSTITUTO TECNOLOGICO SUPERIOR DE NUEVO CASAS GRANDES </t>
  </si>
  <si>
    <t>Del 01 de enero al 31 de diciembre de 2023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</si>
  <si>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</si>
  <si>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</si>
  <si>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</si>
  <si>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</si>
  <si>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</si>
  <si>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</si>
  <si>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</t>
  </si>
  <si>
    <t>Servicios y Otros Ingresos</t>
  </si>
  <si>
    <t>Participaciones, Aportaciones, Convenios, Incentivos</t>
  </si>
  <si>
    <t>Derivados de la Colaboración Fiscal y Fondos</t>
  </si>
  <si>
    <t>Distintos de Aportaciones</t>
  </si>
  <si>
    <t>Transferencias, Asignaciones, Subsidios y</t>
  </si>
  <si>
    <t>Subvenciones, y Pensiones y Jubilaciones</t>
  </si>
  <si>
    <t>Ingresos Derivados de Financiamientos</t>
  </si>
  <si>
    <t xml:space="preserve">M.A.P. JESÚS PEÑA GALAZ </t>
  </si>
  <si>
    <t xml:space="preserve">DIRECTOR DEL ITSNCG </t>
  </si>
  <si>
    <t>__________________________________________________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</si>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</sst>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topLeftCell="A27" zoomScaleNormal="100" workbookViewId="0">
      <selection activeCell="I42" sqref="A1:I4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17</v>
      </c>
      <c r="C2" s="28"/>
      <c r="D2" s="28"/>
      <c r="E2" s="28"/>
      <c r="F2" s="28"/>
      <c r="G2" s="28"/>
      <c r="H2" s="29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ht="12.75" thickBot="1" x14ac:dyDescent="0.25">
      <c r="B4" s="30" t="s">
        <v>18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75" thickBot="1" x14ac:dyDescent="0.25">
      <c r="B6" s="24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8"/>
    </row>
    <row r="7" spans="2:8" ht="12.75" thickBot="1" x14ac:dyDescent="0.25">
      <c r="B7" s="34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 t="s">
        <v>19</v>
      </c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20</v>
      </c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 t="s">
        <v>21</v>
      </c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 t="s">
        <v>22</v>
      </c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 t="s">
        <v>23</v>
      </c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 t="s">
        <v>24</v>
      </c>
      <c r="C13" s="12">
        <v>0</v>
      </c>
      <c r="D13" s="15">
        <v>253137.58</v>
      </c>
      <c r="E13" s="17">
        <f t="shared" si="0"/>
        <v>253137.58</v>
      </c>
      <c r="F13" s="15">
        <v>253121.64</v>
      </c>
      <c r="G13" s="12">
        <v>237884.66</v>
      </c>
      <c r="H13" s="2">
        <f t="shared" si="1"/>
        <v>237884.66</v>
      </c>
    </row>
    <row r="14" spans="2:8" x14ac:dyDescent="0.2">
      <c r="B14" s="4" t="s">
        <v>25</v>
      </c>
      <c r="C14" s="12"/>
      <c r="D14" s="15"/>
      <c r="E14" s="17">
        <f t="shared" si="0"/>
        <v>0</v>
      </c>
      <c r="F14" s="15"/>
      <c r="G14" s="12"/>
      <c r="H14" s="2">
        <f t="shared" si="1"/>
        <v>0</v>
      </c>
    </row>
    <row r="15" spans="2:8" x14ac:dyDescent="0.2">
      <c r="B15" s="4" t="s">
        <v>26</v>
      </c>
      <c r="C15" s="12">
        <v>6050000</v>
      </c>
      <c r="D15" s="15">
        <v>227460.21</v>
      </c>
      <c r="E15" s="17">
        <f t="shared" si="0"/>
        <v>6277460.21</v>
      </c>
      <c r="F15" s="15">
        <v>6277460.21</v>
      </c>
      <c r="G15" s="12">
        <v>6273268.21</v>
      </c>
      <c r="H15" s="2">
        <f t="shared" si="1"/>
        <v>223268.20999999996</v>
      </c>
    </row>
    <row r="16" spans="2:8" x14ac:dyDescent="0.2">
      <c r="B16" s="4" t="s">
        <v>27</v>
      </c>
      <c r="C16" s="12"/>
      <c r="D16" s="15"/>
      <c r="E16" s="17">
        <f t="shared" si="0"/>
        <v>0</v>
      </c>
      <c r="F16" s="15"/>
      <c r="G16" s="12"/>
      <c r="H16" s="2">
        <f t="shared" si="1"/>
        <v>0</v>
      </c>
    </row>
    <row r="17" spans="2:8" x14ac:dyDescent="0.2">
      <c r="B17" s="4" t="s">
        <v>28</v>
      </c>
      <c r="C17" s="12"/>
      <c r="D17" s="15"/>
      <c r="E17" s="17">
        <f t="shared" si="0"/>
        <v>0</v>
      </c>
      <c r="F17" s="15"/>
      <c r="G17" s="12"/>
      <c r="H17" s="2">
        <f t="shared" si="1"/>
        <v>0</v>
      </c>
    </row>
    <row r="18" spans="2:8" x14ac:dyDescent="0.2">
      <c r="B18" s="4" t="s">
        <v>29</v>
      </c>
      <c r="C18" s="12">
        <v>0</v>
      </c>
      <c r="D18" s="15">
        <v>65101.03</v>
      </c>
      <c r="E18" s="17">
        <f t="shared" si="0"/>
        <v>65101.03</v>
      </c>
      <c r="F18" s="15">
        <v>65086.28</v>
      </c>
      <c r="G18" s="12">
        <v>65086.28</v>
      </c>
      <c r="H18" s="2">
        <f t="shared" si="1"/>
        <v>65086.28</v>
      </c>
    </row>
    <row r="19" spans="2:8" x14ac:dyDescent="0.2">
      <c r="B19" s="4" t="s">
        <v>30</v>
      </c>
      <c r="C19" s="12"/>
      <c r="D19" s="15"/>
      <c r="E19" s="17">
        <f t="shared" si="0"/>
        <v>0</v>
      </c>
      <c r="F19" s="15"/>
      <c r="G19" s="12"/>
      <c r="H19" s="2">
        <f t="shared" si="1"/>
        <v>0</v>
      </c>
    </row>
    <row r="20" spans="2:8" x14ac:dyDescent="0.2">
      <c r="B20" s="4" t="s">
        <v>31</v>
      </c>
      <c r="C20" s="12">
        <v>78618464.849999994</v>
      </c>
      <c r="D20" s="15">
        <v>2898878.6</v>
      </c>
      <c r="E20" s="17">
        <f t="shared" si="0"/>
        <v>81517343.449999988</v>
      </c>
      <c r="F20" s="15">
        <v>78795624.599999994</v>
      </c>
      <c r="G20" s="12">
        <v>77344115.599999994</v>
      </c>
      <c r="H20" s="2">
        <f>SUM(G20-C20)</f>
        <v>-1274349.25</v>
      </c>
    </row>
    <row r="21" spans="2:8" x14ac:dyDescent="0.2">
      <c r="B21" s="4" t="s">
        <v>32</v>
      </c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>SUM(G21-C21)</f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84668464.849999994</v>
      </c>
      <c r="D34" s="16">
        <f>SUM(D8:D33)</f>
        <v>3444577.42</v>
      </c>
      <c r="E34" s="7">
        <f>SUM(C34:D34)</f>
        <v>88113042.269999996</v>
      </c>
      <c r="F34" s="16">
        <f>SUM(F8:F33)</f>
        <v>85391292.729999989</v>
      </c>
      <c r="G34" s="7">
        <f>SUM(G8:G33)</f>
        <v>83920354.75</v>
      </c>
      <c r="H34" s="20">
        <f>G34-C34</f>
        <v>-748110.09999999404</v>
      </c>
    </row>
    <row r="35" spans="2:8" ht="12" customHeight="1" thickBot="1" x14ac:dyDescent="0.25">
      <c r="B35" s="8"/>
      <c r="C35" s="9"/>
      <c r="D35" s="9"/>
      <c r="E35" s="9"/>
      <c r="F35" s="22" t="s">
        <v>15</v>
      </c>
      <c r="G35" s="23"/>
      <c r="H35" s="21"/>
    </row>
    <row r="36" spans="2:8" x14ac:dyDescent="0.2">
      <c r="B36" s="19"/>
      <c r="C36" s="19"/>
      <c r="D36" s="19"/>
      <c r="E36" s="19"/>
      <c r="F36" s="19"/>
      <c r="G36" s="19"/>
      <c r="H36" s="19"/>
    </row>
    <row r="37" spans="2:8" s="18" customFormat="1" x14ac:dyDescent="0.2">
      <c r="B37" s="18" t="s">
        <v>33</v>
      </c>
      <c r="F37" s="18" t="s">
        <v>36</v>
      </c>
    </row>
    <row r="38" spans="2:8" s="18" customFormat="1" x14ac:dyDescent="0.2">
      <c r="B38" s="18" t="s">
        <v>34</v>
      </c>
      <c r="F38" s="18" t="s">
        <v>37</v>
      </c>
    </row>
    <row r="39" spans="2:8" s="18" customFormat="1" x14ac:dyDescent="0.2"/>
    <row r="40" spans="2:8" s="18" customFormat="1" x14ac:dyDescent="0.2"/>
    <row r="41" spans="2:8" s="18" customFormat="1" x14ac:dyDescent="0.2">
      <c r="B41" s="18" t="s">
        <v>35</v>
      </c>
      <c r="F41" s="18" t="s">
        <v>38</v>
      </c>
    </row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de Recursos Financieros</cp:lastModifiedBy>
  <cp:lastPrinted>2024-01-23T17:55:12Z</cp:lastPrinted>
  <dcterms:created xsi:type="dcterms:W3CDTF">2019-12-03T19:19:23Z</dcterms:created>
  <dcterms:modified xsi:type="dcterms:W3CDTF">2024-01-23T17:55:13Z</dcterms:modified>
</cp:coreProperties>
</file>